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ozashvili\Desktop\Procurement Total\Non medical\სამეურნეოს ტენდერი 2021\Satendero dokumenti\"/>
    </mc:Choice>
  </mc:AlternateContent>
  <xr:revisionPtr revIDLastSave="0" documentId="13_ncr:1_{84B553B3-68FA-4303-AA1D-26FA455C2F18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ხარჯთაღრიცხვა!$B$1:$F$66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<sst xmlns="http://schemas.openxmlformats.org/spreadsheetml/2006/main" count="123" uniqueCount="118">
  <si>
    <t>დასახელება</t>
  </si>
  <si>
    <t>სპეციფიკაცია</t>
  </si>
  <si>
    <t>ჯამი</t>
  </si>
  <si>
    <t xml:space="preserve">ხელთათმანი ნაჭრის წყვილი </t>
  </si>
  <si>
    <t>წყვილი,ყვითელი,მუშების</t>
  </si>
  <si>
    <t xml:space="preserve">სახეხი საშუალება რაქშა </t>
  </si>
  <si>
    <t>არანაკლებ 500 გრ-იანი</t>
  </si>
  <si>
    <t xml:space="preserve">ხელსახოცი  Z   </t>
  </si>
  <si>
    <t>200 ცალიანი შეკვრა, 300 გრ. 0.21სმ x 0,22, ორ შრიანი დაწეპებული</t>
  </si>
  <si>
    <t>საპონი თხევადი 500 მლ ხელის</t>
  </si>
  <si>
    <t>არანაკლებ 500 მლ-იანი</t>
  </si>
  <si>
    <t>საპირფარეშოს ჩამოსაკიდი ქაღალდი</t>
  </si>
  <si>
    <t xml:space="preserve">მუყაოს შიდა გულით,შუა გულის ნახვრეტი 6სმ, განი 10,5. რულონის წონა 300 გრ. სიგრძე არანაკლებ 100 მეტრი. ორ ფენიანი,პერფორირებული 12,5 სმ (ჭრილის ზომა) </t>
  </si>
  <si>
    <t>ერთჯერადი საპარსი</t>
  </si>
  <si>
    <t>სველი სალფეთქი Compact - 120 ცალიანი</t>
  </si>
  <si>
    <t>Compact - არანაკლებ 120 ცალიანი</t>
  </si>
  <si>
    <t>სამედიცინო ზეწარი (ტაფჩანის ქაღალდი)</t>
  </si>
  <si>
    <t>100 მეტრიანი,ყოველ 50სმ-ში უნდა ჰქონდეს პერფორაცია,სიგანე 0,50სმ</t>
  </si>
  <si>
    <t xml:space="preserve">საპონი თხევადი </t>
  </si>
  <si>
    <t>არანაკლებ 5 ლიტრიანი,ხელის</t>
  </si>
  <si>
    <t xml:space="preserve">სათლი პლასტმასის 7 ლ </t>
  </si>
  <si>
    <t>ხელსახოცი რულონი</t>
  </si>
  <si>
    <t>ხელსახოცი სოლო რულონი</t>
  </si>
  <si>
    <t xml:space="preserve">სარეცხი ავტ. ტაიდი  </t>
  </si>
  <si>
    <t>არანაკლებ 3 კგ-იანი შეფუთვით, ფერადი ქსოვილის</t>
  </si>
  <si>
    <t>აცეტონი ფრჩხილის</t>
  </si>
  <si>
    <t xml:space="preserve">საპირფარეშოს ქაღალდი  </t>
  </si>
  <si>
    <t>ობუხოვი</t>
  </si>
  <si>
    <t xml:space="preserve">ყურის ჩხირი </t>
  </si>
  <si>
    <t>60 ცალიანი შეფუთვით</t>
  </si>
  <si>
    <t>კონტეინერი 500 მლ</t>
  </si>
  <si>
    <t>კედლის საათი</t>
  </si>
  <si>
    <t>სასწორი</t>
  </si>
  <si>
    <t xml:space="preserve">საპირფარეშოს ქლორი დომესტოსი </t>
  </si>
  <si>
    <t>გელი არანაკლებ 750 მლ</t>
  </si>
  <si>
    <t xml:space="preserve">სარეცხი ქლორი აცე </t>
  </si>
  <si>
    <t>ლიმნის არომატით, მოცულობა არანაკლებ 1 ლიტრიანი</t>
  </si>
  <si>
    <t>ჟელე არათხევადი ჭურჭლის 250გრ</t>
  </si>
  <si>
    <t>მოცულობა არანაკლებ 250 გრ</t>
  </si>
  <si>
    <t>მილების საწმენდი სითხე</t>
  </si>
  <si>
    <t>კანალიზაციის მილების და სხვადასხვა საცობების ეფექტური წმენდის საშუალება</t>
  </si>
  <si>
    <t>იატაკის ტილო  (ჩისტულია)</t>
  </si>
  <si>
    <t xml:space="preserve"> ჭურჭლის სარეცხი ღრუბელი</t>
  </si>
  <si>
    <t>ღრუბელი ტეფლონის ზედაპირით,ზომა 9,5X6X2,5  (სარეცხი ღრუბელი)</t>
  </si>
  <si>
    <t>მაგიდის საწმენდი ტილო</t>
  </si>
  <si>
    <t>მაგიდის საწმენდი ტილო,ზომა 38X40სმ</t>
  </si>
  <si>
    <t xml:space="preserve">საპირფარეშოს  აეროზოლი ეკო </t>
  </si>
  <si>
    <t>ჰაერის გამწმენდი დეზადორი, 300 მლ  (ფლაკონი)გაფრქვევის ფუნქციით</t>
  </si>
  <si>
    <t>მინის და სარკის ზედაპირის საწმენდი სითხე</t>
  </si>
  <si>
    <t>სურნელოვანი, მოცულობა არანაკლებ 500 მლ.შეფუთვით, შეფუთვაზე უნდა იყოს  ვარგისიანობის ვადა,რომელიც უნდა იყოს ძალაში არანაკლებ საქონლის მიწოდებიდან 1 წელი,შეკითხვაზე უნდა იკითხებოდეს მისი დანიშნულება.</t>
  </si>
  <si>
    <t xml:space="preserve">მოპის ტილო(აპარატის) ტილო </t>
  </si>
  <si>
    <t>მოპის ტილო (აპარატის) ზომა 50 სმ</t>
  </si>
  <si>
    <t xml:space="preserve">სახეხი მავთული </t>
  </si>
  <si>
    <t>იატაკის ჯოხი მოპის</t>
  </si>
  <si>
    <t>სიფი კრემი</t>
  </si>
  <si>
    <t>სახეხეხი ჯაგრისი ხელის მოსაკიდებლით</t>
  </si>
  <si>
    <t xml:space="preserve">კალგონი </t>
  </si>
  <si>
    <t xml:space="preserve">საწმენდი ავეჯის ჩირტონი </t>
  </si>
  <si>
    <t>აქანდაზი ცოცხით</t>
  </si>
  <si>
    <t>ცოცხი</t>
  </si>
  <si>
    <t xml:space="preserve">მინის საწმენდი ნაჭერი </t>
  </si>
  <si>
    <t xml:space="preserve"> სხვადასხვა ფერი, ზომა 30*30</t>
  </si>
  <si>
    <t>სარეცხი ფხვნილი</t>
  </si>
  <si>
    <t>სარეცხი მანქანისთვის(ავტომატი),ფერადი ქსოვილის,5-10 კგ შეფუთვით</t>
  </si>
  <si>
    <t>100 გრ</t>
  </si>
  <si>
    <t xml:space="preserve">იატაკის ფეხის საწმენდი </t>
  </si>
  <si>
    <t>ფერი-შავი,ზომა 50*40</t>
  </si>
  <si>
    <t>ფანჯრის საწმენდი ჯოხი 2 მ</t>
  </si>
  <si>
    <t>მინის საწმენდი ნაჭერი ცისფერი</t>
  </si>
  <si>
    <t xml:space="preserve">სახეხი  "კომეტი" </t>
  </si>
  <si>
    <t>არანაკლებ 475 გრ</t>
  </si>
  <si>
    <t xml:space="preserve">ჟელე Fairy ჭურჭლის </t>
  </si>
  <si>
    <t>არანაკლებ 500გრ შეფუთვით</t>
  </si>
  <si>
    <t>აქანდაზი ცოცხის გარეშე</t>
  </si>
  <si>
    <t>იატაკის სახეხი ჯაგრისი ჯოხით</t>
  </si>
  <si>
    <t xml:space="preserve">ტუალეტის მჟავა </t>
  </si>
  <si>
    <t xml:space="preserve">კაუსტიკი ქლორი </t>
  </si>
  <si>
    <t>არანაკლებ 1 ლიტრიანი შეფუთვით</t>
  </si>
  <si>
    <t xml:space="preserve">მოპის ტილო (აპარატის) </t>
  </si>
  <si>
    <t>ზომა 60სმ</t>
  </si>
  <si>
    <t xml:space="preserve">იატაკის ტილო ვარდისფერი </t>
  </si>
  <si>
    <t>ზომა 60*80</t>
  </si>
  <si>
    <t>პარკი პოლიეთილენის დიდი</t>
  </si>
  <si>
    <t>პარკი პოლიეთილენის პატარა</t>
  </si>
  <si>
    <t xml:space="preserve">სარეცხი ბონუქსი </t>
  </si>
  <si>
    <t>ხელით რეცხვისთვის,არანაკლებ  900 გრ შეფუთვით.</t>
  </si>
  <si>
    <t>გასაშლელი ჯოხი ჩოთქით აბლაბუდებისთვის</t>
  </si>
  <si>
    <t>უხეში ჩოთქი</t>
  </si>
  <si>
    <t>უნიტაზის საწმენდი ჩოთქი</t>
  </si>
  <si>
    <t>სათლები</t>
  </si>
  <si>
    <t>მოპები</t>
  </si>
  <si>
    <t>კედლისათვის და იატაკისათვის</t>
  </si>
  <si>
    <t>იატაკის საწმენდი ჯოხი პლასმასის (ზგონი)</t>
  </si>
  <si>
    <t>სარეცხი ღრუბელი</t>
  </si>
  <si>
    <t xml:space="preserve">იატაკის საწმენდი ჯოხი </t>
  </si>
  <si>
    <t>დამლაგებლისათვის</t>
  </si>
  <si>
    <t xml:space="preserve">იატაკის საწმენდი სითხე </t>
  </si>
  <si>
    <t>არანაკლებ 2 მეტრიანი</t>
  </si>
  <si>
    <t xml:space="preserve">ხელთათმანი რეზინის საშუალო - S </t>
  </si>
  <si>
    <t xml:space="preserve">ხელთათმანი რეზინის საშუალო - M </t>
  </si>
  <si>
    <t>ხელთათმანი რეზინის საშუალო – L</t>
  </si>
  <si>
    <t>7 ლიტრიანი პლასტმასის (ვედრო)</t>
  </si>
  <si>
    <t xml:space="preserve"> ფრჩხილზე ლაქის მოსაშორებელი </t>
  </si>
  <si>
    <t xml:space="preserve"> 100 მლ</t>
  </si>
  <si>
    <t>დამკვეთთან შეთანხმებით</t>
  </si>
  <si>
    <t>ერთეულის ფასი</t>
  </si>
  <si>
    <t>მწარმოებელი</t>
  </si>
  <si>
    <t>წარმოების ქვეყანა</t>
  </si>
  <si>
    <t>ერთი წლის სავარაუდო შესყიდვის რაოდენობა</t>
  </si>
  <si>
    <t>-</t>
  </si>
  <si>
    <t/>
  </si>
  <si>
    <t>ზომა 0,92 X 0,72.  10 ცალიანი შეკვრა. 50 მიკრონი</t>
  </si>
  <si>
    <t>ზომა 0.55X0.50, 30 მიკრონი. 20 ცალიანი შეკვრა</t>
  </si>
  <si>
    <t>კოდი</t>
  </si>
  <si>
    <t>განზომილება</t>
  </si>
  <si>
    <t>საპონი სეიფგარდი</t>
  </si>
  <si>
    <t xml:space="preserve">ჰიდროქლორიდი მჟავა - 600 გრ </t>
  </si>
  <si>
    <t xml:space="preserve">იატაკის საწმენდი ჯოხი უხეში ჩოთქით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</si>
</sst>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quotePrefix="1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/>
    <xf numFmtId="165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zoomScale="85" zoomScaleNormal="85" workbookViewId="0">
      <pane ySplit="1" topLeftCell="A2" activePane="bottomLeft" state="frozen"/>
      <selection pane="bottomLeft" activeCell="A18" sqref="A18"/>
    </sheetView>
  </sheetViews>
  <sheetFormatPr defaultRowHeight="15" x14ac:dyDescent="0.25"/>
  <cols>
    <col min="2" max="2" width="48.28515625" style="13" customWidth="1"/>
    <col min="3" max="3" width="42.140625" style="17" customWidth="1"/>
    <col min="4" max="4" width="18.28515625" style="17" customWidth="1"/>
    <col min="5" max="5" width="13.28515625" customWidth="1"/>
    <col min="6" max="6" width="10.7109375" customWidth="1"/>
    <col min="7" max="7" width="16" bestFit="1" customWidth="1"/>
    <col min="8" max="8" width="16.5703125" customWidth="1"/>
    <col min="9" max="9" width="13" customWidth="1"/>
  </cols>
  <sheetData>
    <row r="1" spans="1:9" s="24" customFormat="1" ht="54.75" customHeight="1" x14ac:dyDescent="0.25">
      <c r="A1" s="14" t="s">
        <v>113</v>
      </c>
      <c r="B1" s="14" t="s">
        <v>0</v>
      </c>
      <c r="C1" s="8" t="s">
        <v>1</v>
      </c>
      <c r="D1" s="11" t="s">
        <v>108</v>
      </c>
      <c r="E1" s="8" t="s">
        <v>105</v>
      </c>
      <c r="F1" s="7" t="s">
        <v>2</v>
      </c>
      <c r="G1" s="19" t="s">
        <v>114</v>
      </c>
      <c r="H1" s="8" t="s">
        <v>106</v>
      </c>
      <c r="I1" s="8" t="s">
        <v>107</v>
      </c>
    </row>
    <row r="2" spans="1:9" ht="15" customHeight="1" x14ac:dyDescent="0.25">
      <c r="A2">
        <v>6222020</v>
      </c>
      <c r="B2" s="4" t="s">
        <v>7</v>
      </c>
      <c r="C2" s="2" t="s">
        <v>8</v>
      </c>
      <c r="D2" s="9">
        <v>317645</v>
      </c>
      <c r="E2" s="2"/>
      <c r="F2" s="1">
        <f>IFERROR(D2*E2,0)</f>
        <v>0</v>
      </c>
      <c r="G2" s="1"/>
    </row>
    <row r="3" spans="1:9" ht="15" customHeight="1" x14ac:dyDescent="0.25">
      <c r="A3">
        <v>6222021</v>
      </c>
      <c r="B3" s="4" t="s">
        <v>11</v>
      </c>
      <c r="C3" s="2" t="s">
        <v>12</v>
      </c>
      <c r="D3" s="12">
        <v>86579</v>
      </c>
      <c r="E3" s="2"/>
      <c r="F3" s="1">
        <f>IFERROR(D3*E3,0)</f>
        <v>0</v>
      </c>
      <c r="G3" s="1"/>
    </row>
    <row r="4" spans="1:9" ht="15" customHeight="1" x14ac:dyDescent="0.25">
      <c r="A4">
        <v>6222021</v>
      </c>
      <c r="B4" s="4" t="s">
        <v>83</v>
      </c>
      <c r="C4" s="16" t="s">
        <v>112</v>
      </c>
      <c r="D4" s="9">
        <v>80136</v>
      </c>
      <c r="E4" s="18" t="s">
        <v>110</v>
      </c>
      <c r="F4" s="1">
        <f>IFERROR(D4*E4,0)</f>
        <v>0</v>
      </c>
      <c r="G4" s="1"/>
    </row>
    <row r="5" spans="1:9" ht="15" customHeight="1" x14ac:dyDescent="0.25">
      <c r="A5">
        <v>6222022</v>
      </c>
      <c r="B5" s="4" t="s">
        <v>82</v>
      </c>
      <c r="C5" s="16" t="s">
        <v>111</v>
      </c>
      <c r="D5" s="9">
        <v>68250</v>
      </c>
      <c r="E5" s="18" t="s">
        <v>110</v>
      </c>
      <c r="F5" s="1">
        <f>IFERROR(D5*E5,0)</f>
        <v>0</v>
      </c>
      <c r="G5" s="1"/>
    </row>
    <row r="6" spans="1:9" ht="15" customHeight="1" x14ac:dyDescent="0.25">
      <c r="A6">
        <v>6222022</v>
      </c>
      <c r="B6" s="4" t="s">
        <v>13</v>
      </c>
      <c r="C6" s="3"/>
      <c r="D6" s="9">
        <v>31680</v>
      </c>
      <c r="E6" s="3"/>
      <c r="F6" s="1">
        <f>IFERROR(D6*E6,0)</f>
        <v>0</v>
      </c>
      <c r="G6" s="1"/>
    </row>
    <row r="7" spans="1:9" ht="15" customHeight="1" x14ac:dyDescent="0.25">
      <c r="A7">
        <v>6222023</v>
      </c>
      <c r="B7" s="4" t="s">
        <v>35</v>
      </c>
      <c r="C7" s="2" t="s">
        <v>36</v>
      </c>
      <c r="D7" s="9">
        <v>31007</v>
      </c>
      <c r="E7" s="2"/>
      <c r="F7" s="1">
        <f>IFERROR(D7*E7,0)</f>
        <v>0</v>
      </c>
      <c r="G7" s="1"/>
    </row>
    <row r="8" spans="1:9" ht="15" customHeight="1" x14ac:dyDescent="0.25">
      <c r="A8">
        <v>6222023</v>
      </c>
      <c r="B8" s="4" t="s">
        <v>26</v>
      </c>
      <c r="C8" s="2" t="s">
        <v>27</v>
      </c>
      <c r="D8" s="9">
        <v>27218</v>
      </c>
      <c r="E8" s="2"/>
      <c r="F8" s="1">
        <f>IFERROR(D8*E8,0)</f>
        <v>0</v>
      </c>
      <c r="G8" s="1"/>
    </row>
    <row r="9" spans="1:9" ht="15" customHeight="1" x14ac:dyDescent="0.25">
      <c r="A9">
        <v>6222024</v>
      </c>
      <c r="B9" s="10" t="s">
        <v>42</v>
      </c>
      <c r="C9" s="5" t="s">
        <v>43</v>
      </c>
      <c r="D9" s="9">
        <v>19840</v>
      </c>
      <c r="E9" s="5"/>
      <c r="F9" s="1">
        <f>IFERROR(D9*E9,0)</f>
        <v>0</v>
      </c>
      <c r="G9" s="1"/>
    </row>
    <row r="10" spans="1:9" ht="15" customHeight="1" x14ac:dyDescent="0.25">
      <c r="A10">
        <v>6222024</v>
      </c>
      <c r="B10" s="4" t="s">
        <v>33</v>
      </c>
      <c r="C10" s="5" t="s">
        <v>34</v>
      </c>
      <c r="D10" s="9">
        <v>19074</v>
      </c>
      <c r="E10" s="5"/>
      <c r="F10" s="1">
        <f>IFERROR(D10*E10,0)</f>
        <v>0</v>
      </c>
      <c r="G10" s="1"/>
    </row>
    <row r="11" spans="1:9" ht="15" customHeight="1" x14ac:dyDescent="0.25">
      <c r="A11">
        <v>6222025</v>
      </c>
      <c r="B11" s="4" t="s">
        <v>100</v>
      </c>
      <c r="C11" s="3" t="s">
        <v>95</v>
      </c>
      <c r="D11" s="9">
        <v>15000</v>
      </c>
      <c r="E11" s="1"/>
      <c r="F11" s="1">
        <f>IFERROR(D11*E11,0)</f>
        <v>0</v>
      </c>
      <c r="G11" s="1"/>
    </row>
    <row r="12" spans="1:9" ht="15" customHeight="1" x14ac:dyDescent="0.25">
      <c r="A12">
        <v>6222025</v>
      </c>
      <c r="B12" s="4" t="s">
        <v>44</v>
      </c>
      <c r="C12" s="5" t="s">
        <v>45</v>
      </c>
      <c r="D12" s="9">
        <v>15000</v>
      </c>
      <c r="E12" s="5"/>
      <c r="F12" s="1">
        <f>IFERROR(D12*E12,0)</f>
        <v>0</v>
      </c>
      <c r="G12" s="1"/>
    </row>
    <row r="13" spans="1:9" ht="15" customHeight="1" x14ac:dyDescent="0.25">
      <c r="A13">
        <v>6222026</v>
      </c>
      <c r="B13" s="4" t="s">
        <v>99</v>
      </c>
      <c r="C13" s="3" t="s">
        <v>95</v>
      </c>
      <c r="D13" s="9">
        <v>15000</v>
      </c>
      <c r="E13" s="1"/>
      <c r="F13" s="1">
        <f>IFERROR(D13*E13,0)</f>
        <v>0</v>
      </c>
      <c r="G13" s="1"/>
    </row>
    <row r="14" spans="1:9" ht="15" customHeight="1" x14ac:dyDescent="0.25">
      <c r="A14">
        <v>6222026</v>
      </c>
      <c r="B14" s="4" t="s">
        <v>46</v>
      </c>
      <c r="C14" s="2" t="s">
        <v>47</v>
      </c>
      <c r="D14" s="9">
        <v>11167</v>
      </c>
      <c r="E14" s="2"/>
      <c r="F14" s="1">
        <f>IFERROR(D14*E14,0)</f>
        <v>0</v>
      </c>
      <c r="G14" s="1"/>
    </row>
    <row r="15" spans="1:9" ht="15" customHeight="1" x14ac:dyDescent="0.25">
      <c r="A15">
        <v>6222027</v>
      </c>
      <c r="B15" s="4" t="s">
        <v>5</v>
      </c>
      <c r="C15" s="3" t="s">
        <v>6</v>
      </c>
      <c r="D15" s="9">
        <v>10969</v>
      </c>
      <c r="E15" s="3"/>
      <c r="F15" s="1">
        <f>IFERROR(D15*E15,0)</f>
        <v>0</v>
      </c>
      <c r="G15" s="1"/>
    </row>
    <row r="16" spans="1:9" ht="15" customHeight="1" x14ac:dyDescent="0.25">
      <c r="A16">
        <v>6222027</v>
      </c>
      <c r="B16" s="4" t="s">
        <v>52</v>
      </c>
      <c r="C16" s="3"/>
      <c r="D16" s="9">
        <v>10520</v>
      </c>
      <c r="E16" s="1"/>
      <c r="F16" s="1">
        <f>IFERROR(D16*E16,0)</f>
        <v>0</v>
      </c>
      <c r="G16" s="1"/>
    </row>
    <row r="17" spans="1:8" ht="15" customHeight="1" x14ac:dyDescent="0.25">
      <c r="A17">
        <v>6222028</v>
      </c>
      <c r="B17" s="4" t="s">
        <v>93</v>
      </c>
      <c r="C17" s="3"/>
      <c r="D17" s="9">
        <v>9834</v>
      </c>
      <c r="E17" s="1"/>
      <c r="F17" s="1">
        <f>IFERROR(D17*E17,0)</f>
        <v>0</v>
      </c>
      <c r="G17" s="1"/>
    </row>
    <row r="18" spans="1:8" ht="15" customHeight="1" x14ac:dyDescent="0.25">
      <c r="A18">
        <v>6222028</v>
      </c>
      <c r="B18" s="4" t="s">
        <v>16</v>
      </c>
      <c r="C18" s="2" t="s">
        <v>17</v>
      </c>
      <c r="D18" s="9">
        <v>8606</v>
      </c>
      <c r="E18" s="2"/>
      <c r="F18" s="1">
        <f>IFERROR(D18*E18,0)</f>
        <v>0</v>
      </c>
      <c r="G18" s="1"/>
    </row>
    <row r="19" spans="1:8" ht="15" customHeight="1" x14ac:dyDescent="0.25">
      <c r="A19">
        <v>6222029</v>
      </c>
      <c r="B19" s="4" t="s">
        <v>50</v>
      </c>
      <c r="C19" s="5" t="s">
        <v>51</v>
      </c>
      <c r="D19" s="9">
        <v>8316</v>
      </c>
      <c r="E19" s="5"/>
      <c r="F19" s="1">
        <f>IFERROR(D19*E19,0)</f>
        <v>0</v>
      </c>
      <c r="G19" s="1"/>
    </row>
    <row r="20" spans="1:8" ht="15" customHeight="1" x14ac:dyDescent="0.25">
      <c r="A20">
        <v>6222029</v>
      </c>
      <c r="B20" s="4" t="s">
        <v>41</v>
      </c>
      <c r="C20" s="3"/>
      <c r="D20" s="9">
        <v>12000</v>
      </c>
      <c r="E20" s="3"/>
      <c r="F20" s="1">
        <f>IFERROR(D20*E20,0)</f>
        <v>0</v>
      </c>
      <c r="G20" s="1"/>
    </row>
    <row r="21" spans="1:8" ht="15" customHeight="1" x14ac:dyDescent="0.25">
      <c r="A21">
        <v>6222030</v>
      </c>
      <c r="B21" s="4" t="s">
        <v>80</v>
      </c>
      <c r="C21" s="3" t="s">
        <v>81</v>
      </c>
      <c r="D21" s="9">
        <v>13000</v>
      </c>
      <c r="E21" s="1"/>
      <c r="F21" s="1">
        <f>IFERROR(D21*E21,0)</f>
        <v>0</v>
      </c>
      <c r="G21" s="1"/>
    </row>
    <row r="22" spans="1:8" ht="15" customHeight="1" x14ac:dyDescent="0.25">
      <c r="A22">
        <v>6222030</v>
      </c>
      <c r="B22" s="4" t="s">
        <v>68</v>
      </c>
      <c r="C22" s="3"/>
      <c r="D22" s="9">
        <v>7750</v>
      </c>
      <c r="E22" s="1"/>
      <c r="F22" s="1">
        <f>IFERROR(D22*E22,0)</f>
        <v>0</v>
      </c>
      <c r="G22" s="1"/>
    </row>
    <row r="23" spans="1:8" ht="15" customHeight="1" x14ac:dyDescent="0.25">
      <c r="A23">
        <v>6222031</v>
      </c>
      <c r="B23" s="4" t="s">
        <v>21</v>
      </c>
      <c r="C23" s="3" t="s">
        <v>22</v>
      </c>
      <c r="D23" s="9">
        <v>6772</v>
      </c>
      <c r="E23" s="3"/>
      <c r="F23" s="1">
        <f>IFERROR(D23*E23,0)</f>
        <v>0</v>
      </c>
      <c r="G23" s="1"/>
    </row>
    <row r="24" spans="1:8" ht="15" customHeight="1" x14ac:dyDescent="0.25">
      <c r="A24">
        <v>6222031</v>
      </c>
      <c r="B24" s="4" t="s">
        <v>37</v>
      </c>
      <c r="C24" s="3" t="s">
        <v>38</v>
      </c>
      <c r="D24" s="9">
        <v>6758</v>
      </c>
      <c r="E24" s="3"/>
      <c r="F24" s="1">
        <f>IFERROR(D24*E24,0)</f>
        <v>0</v>
      </c>
      <c r="G24" s="1"/>
    </row>
    <row r="25" spans="1:8" ht="15" customHeight="1" x14ac:dyDescent="0.25">
      <c r="A25">
        <v>6222032</v>
      </c>
      <c r="B25" s="4" t="s">
        <v>14</v>
      </c>
      <c r="C25" s="2" t="s">
        <v>15</v>
      </c>
      <c r="D25" s="9">
        <v>4541</v>
      </c>
      <c r="E25" s="2"/>
      <c r="F25" s="1">
        <f>IFERROR(D25*E25,0)</f>
        <v>0</v>
      </c>
      <c r="G25" s="1"/>
    </row>
    <row r="26" spans="1:8" ht="15" customHeight="1" x14ac:dyDescent="0.25">
      <c r="A26">
        <v>6222032</v>
      </c>
      <c r="B26" s="4" t="s">
        <v>60</v>
      </c>
      <c r="C26" s="3" t="s">
        <v>61</v>
      </c>
      <c r="D26" s="9">
        <v>6000</v>
      </c>
      <c r="E26" s="1"/>
      <c r="F26" s="1">
        <f>IFERROR(D26*E26,0)</f>
        <v>0</v>
      </c>
      <c r="G26" s="1"/>
    </row>
    <row r="27" spans="1:8" ht="15" customHeight="1" x14ac:dyDescent="0.25">
      <c r="A27">
        <v>6222033</v>
      </c>
      <c r="B27" s="4" t="s">
        <v>76</v>
      </c>
      <c r="C27" s="3" t="s">
        <v>77</v>
      </c>
      <c r="D27" s="9">
        <v>3656</v>
      </c>
      <c r="E27" s="1"/>
      <c r="F27" s="1">
        <f>IFERROR(D27*E27,0)</f>
        <v>0</v>
      </c>
      <c r="G27" s="1"/>
      <c r="H27" t="s">
        <v>109</v>
      </c>
    </row>
    <row r="28" spans="1:8" ht="15" customHeight="1" x14ac:dyDescent="0.25">
      <c r="A28">
        <v>6222033</v>
      </c>
      <c r="B28" s="4" t="s">
        <v>98</v>
      </c>
      <c r="C28" s="3" t="s">
        <v>95</v>
      </c>
      <c r="D28" s="9">
        <v>3142</v>
      </c>
      <c r="E28" s="1"/>
      <c r="F28" s="1">
        <f>IFERROR(D28*E28,0)</f>
        <v>0</v>
      </c>
      <c r="G28" s="1"/>
    </row>
    <row r="29" spans="1:8" ht="15" customHeight="1" x14ac:dyDescent="0.25">
      <c r="A29">
        <v>6222034</v>
      </c>
      <c r="B29" s="4" t="s">
        <v>54</v>
      </c>
      <c r="C29" s="3"/>
      <c r="D29" s="9">
        <v>2244</v>
      </c>
      <c r="E29" s="1"/>
      <c r="F29" s="1">
        <f>IFERROR(D29*E29,0)</f>
        <v>0</v>
      </c>
      <c r="G29" s="1"/>
    </row>
    <row r="30" spans="1:8" ht="15" customHeight="1" x14ac:dyDescent="0.25">
      <c r="A30">
        <v>6222034</v>
      </c>
      <c r="B30" s="4" t="s">
        <v>9</v>
      </c>
      <c r="C30" s="2" t="s">
        <v>10</v>
      </c>
      <c r="D30" s="9">
        <v>2165</v>
      </c>
      <c r="E30" s="2"/>
      <c r="F30" s="1">
        <f>IFERROR(D30*E30,0)</f>
        <v>0</v>
      </c>
      <c r="G30" s="1"/>
    </row>
    <row r="31" spans="1:8" ht="15" customHeight="1" x14ac:dyDescent="0.25">
      <c r="A31">
        <v>6222035</v>
      </c>
      <c r="B31" s="4" t="s">
        <v>18</v>
      </c>
      <c r="C31" s="2" t="s">
        <v>19</v>
      </c>
      <c r="D31" s="9">
        <v>2165</v>
      </c>
      <c r="E31" s="2"/>
      <c r="F31" s="1">
        <f>IFERROR(D31*E31,0)</f>
        <v>0</v>
      </c>
      <c r="G31" s="1"/>
    </row>
    <row r="32" spans="1:8" ht="15" customHeight="1" x14ac:dyDescent="0.25">
      <c r="A32">
        <v>6222035</v>
      </c>
      <c r="B32" s="4" t="s">
        <v>69</v>
      </c>
      <c r="C32" s="3" t="s">
        <v>70</v>
      </c>
      <c r="D32" s="9">
        <v>1000</v>
      </c>
      <c r="E32" s="1"/>
      <c r="F32" s="1">
        <f>IFERROR(D32*E32,0)</f>
        <v>0</v>
      </c>
      <c r="G32" s="1"/>
    </row>
    <row r="33" spans="1:7" ht="15" customHeight="1" x14ac:dyDescent="0.25">
      <c r="A33">
        <v>6222036</v>
      </c>
      <c r="B33" s="4" t="s">
        <v>71</v>
      </c>
      <c r="C33" s="3" t="s">
        <v>72</v>
      </c>
      <c r="D33" s="9">
        <v>1832</v>
      </c>
      <c r="E33" s="1"/>
      <c r="F33" s="1">
        <f>IFERROR(D33*E33,0)</f>
        <v>0</v>
      </c>
      <c r="G33" s="1"/>
    </row>
    <row r="34" spans="1:7" ht="15" customHeight="1" x14ac:dyDescent="0.25">
      <c r="A34">
        <v>6222036</v>
      </c>
      <c r="B34" s="15" t="s">
        <v>48</v>
      </c>
      <c r="C34" s="5" t="s">
        <v>49</v>
      </c>
      <c r="D34" s="9">
        <v>1478</v>
      </c>
      <c r="E34" s="5"/>
      <c r="F34" s="1">
        <f>IFERROR(D34*E34,0)</f>
        <v>0</v>
      </c>
      <c r="G34" s="1"/>
    </row>
    <row r="35" spans="1:7" ht="15" customHeight="1" x14ac:dyDescent="0.25">
      <c r="A35">
        <v>6222037</v>
      </c>
      <c r="B35" s="4" t="s">
        <v>78</v>
      </c>
      <c r="C35" s="3" t="s">
        <v>79</v>
      </c>
      <c r="D35" s="9">
        <v>1622</v>
      </c>
      <c r="E35" s="1"/>
      <c r="F35" s="1">
        <f>IFERROR(D35*E35,0)</f>
        <v>0</v>
      </c>
      <c r="G35" s="1"/>
    </row>
    <row r="36" spans="1:7" ht="15" customHeight="1" x14ac:dyDescent="0.25">
      <c r="A36">
        <v>6222037</v>
      </c>
      <c r="B36" s="4" t="s">
        <v>3</v>
      </c>
      <c r="C36" s="2" t="s">
        <v>4</v>
      </c>
      <c r="D36" s="9">
        <v>2000</v>
      </c>
      <c r="E36" s="2"/>
      <c r="F36" s="1">
        <f>IFERROR(D36*E36,0)</f>
        <v>0</v>
      </c>
      <c r="G36" s="1"/>
    </row>
    <row r="37" spans="1:7" ht="15" customHeight="1" x14ac:dyDescent="0.25">
      <c r="A37">
        <v>6222038</v>
      </c>
      <c r="B37" s="4" t="s">
        <v>62</v>
      </c>
      <c r="C37" s="2" t="s">
        <v>63</v>
      </c>
      <c r="D37" s="9">
        <v>1294</v>
      </c>
      <c r="E37" s="6"/>
      <c r="F37" s="1">
        <f>IFERROR(D37*E37,0)</f>
        <v>0</v>
      </c>
      <c r="G37" s="1"/>
    </row>
    <row r="38" spans="1:7" ht="15" customHeight="1" x14ac:dyDescent="0.25">
      <c r="A38">
        <v>6222038</v>
      </c>
      <c r="B38" s="4" t="s">
        <v>96</v>
      </c>
      <c r="C38" s="3" t="s">
        <v>77</v>
      </c>
      <c r="D38" s="9">
        <v>1241</v>
      </c>
      <c r="E38" s="3"/>
      <c r="F38" s="1">
        <f>IFERROR(D38*E38,0)</f>
        <v>0</v>
      </c>
      <c r="G38" s="1"/>
    </row>
    <row r="39" spans="1:7" ht="15" customHeight="1" x14ac:dyDescent="0.25">
      <c r="A39">
        <v>6222039</v>
      </c>
      <c r="B39" s="4" t="s">
        <v>88</v>
      </c>
      <c r="C39" s="3"/>
      <c r="D39" s="9">
        <v>1228</v>
      </c>
      <c r="E39" s="1"/>
      <c r="F39" s="1">
        <f>IFERROR(D39*E39,0)</f>
        <v>0</v>
      </c>
      <c r="G39" s="1"/>
    </row>
    <row r="40" spans="1:7" s="13" customFormat="1" ht="15" customHeight="1" x14ac:dyDescent="0.25">
      <c r="A40">
        <v>6222039</v>
      </c>
      <c r="B40" s="4" t="s">
        <v>75</v>
      </c>
      <c r="C40" s="16" t="s">
        <v>116</v>
      </c>
      <c r="D40" s="9">
        <v>1043</v>
      </c>
      <c r="E40" s="20"/>
      <c r="F40" s="20">
        <f>IFERROR(D40*E40,0)</f>
        <v>0</v>
      </c>
      <c r="G40" s="20"/>
    </row>
    <row r="41" spans="1:7" ht="15" customHeight="1" x14ac:dyDescent="0.25">
      <c r="A41">
        <v>6222040</v>
      </c>
      <c r="B41" s="4" t="s">
        <v>115</v>
      </c>
      <c r="C41" s="3" t="s">
        <v>64</v>
      </c>
      <c r="D41" s="9">
        <v>924</v>
      </c>
      <c r="E41" s="1"/>
      <c r="F41" s="1">
        <f>IFERROR(D41*E41,0)</f>
        <v>0</v>
      </c>
      <c r="G41" s="1"/>
    </row>
    <row r="42" spans="1:7" ht="15" customHeight="1" x14ac:dyDescent="0.25">
      <c r="A42">
        <v>6222040</v>
      </c>
      <c r="B42" s="4" t="s">
        <v>28</v>
      </c>
      <c r="C42" s="3" t="s">
        <v>29</v>
      </c>
      <c r="D42" s="9">
        <v>739</v>
      </c>
      <c r="E42" s="1"/>
      <c r="F42" s="1">
        <f>IFERROR(D42*E42,0)</f>
        <v>0</v>
      </c>
      <c r="G42" s="1"/>
    </row>
    <row r="43" spans="1:7" ht="15" customHeight="1" x14ac:dyDescent="0.25">
      <c r="A43">
        <v>6222041</v>
      </c>
      <c r="B43" s="4" t="s">
        <v>53</v>
      </c>
      <c r="C43" s="3"/>
      <c r="D43" s="9">
        <v>502</v>
      </c>
      <c r="E43" s="1"/>
      <c r="F43" s="1">
        <f>IFERROR(D43*E43,0)</f>
        <v>0</v>
      </c>
      <c r="G43" s="1"/>
    </row>
    <row r="44" spans="1:7" ht="15" customHeight="1" x14ac:dyDescent="0.25">
      <c r="A44">
        <v>6222041</v>
      </c>
      <c r="B44" s="4" t="s">
        <v>58</v>
      </c>
      <c r="D44" s="9">
        <v>450</v>
      </c>
      <c r="E44" s="1"/>
      <c r="F44" s="1">
        <f>IFERROR(D44*E44,0)</f>
        <v>0</v>
      </c>
      <c r="G44" s="1"/>
    </row>
    <row r="45" spans="1:7" ht="15" customHeight="1" x14ac:dyDescent="0.25">
      <c r="A45">
        <v>6222042</v>
      </c>
      <c r="B45" s="4" t="s">
        <v>59</v>
      </c>
      <c r="C45" s="3"/>
      <c r="D45" s="9">
        <v>450</v>
      </c>
      <c r="E45" s="1"/>
      <c r="F45" s="1">
        <f>IFERROR(D45*E45,0)</f>
        <v>0</v>
      </c>
      <c r="G45" s="1"/>
    </row>
    <row r="46" spans="1:7" ht="15" customHeight="1" x14ac:dyDescent="0.25">
      <c r="A46">
        <v>6222042</v>
      </c>
      <c r="B46" s="4" t="s">
        <v>55</v>
      </c>
      <c r="C46" s="3"/>
      <c r="D46" s="9">
        <v>449</v>
      </c>
      <c r="E46" s="1"/>
      <c r="F46" s="1">
        <f>IFERROR(D46*E46,0)</f>
        <v>0</v>
      </c>
      <c r="G46" s="1"/>
    </row>
    <row r="47" spans="1:7" ht="15" customHeight="1" x14ac:dyDescent="0.25">
      <c r="A47">
        <v>6222043</v>
      </c>
      <c r="B47" s="4" t="s">
        <v>84</v>
      </c>
      <c r="C47" s="2" t="s">
        <v>85</v>
      </c>
      <c r="D47" s="9">
        <v>600</v>
      </c>
      <c r="E47" s="6"/>
      <c r="F47" s="1">
        <f>IFERROR(D47*E47,0)</f>
        <v>0</v>
      </c>
      <c r="G47" s="1"/>
    </row>
    <row r="48" spans="1:7" ht="15" customHeight="1" x14ac:dyDescent="0.25">
      <c r="A48">
        <v>6222043</v>
      </c>
      <c r="B48" s="4" t="s">
        <v>57</v>
      </c>
      <c r="C48" s="3" t="s">
        <v>103</v>
      </c>
      <c r="D48" s="9">
        <v>238</v>
      </c>
      <c r="E48" s="1"/>
      <c r="F48" s="1">
        <f>IFERROR(D48*E48,0)</f>
        <v>0</v>
      </c>
      <c r="G48" s="1"/>
    </row>
    <row r="49" spans="1:7" ht="15" customHeight="1" x14ac:dyDescent="0.25">
      <c r="A49">
        <v>6222044</v>
      </c>
      <c r="B49" s="4" t="s">
        <v>92</v>
      </c>
      <c r="C49" s="3"/>
      <c r="D49" s="9">
        <v>238</v>
      </c>
      <c r="E49" s="1"/>
      <c r="F49" s="1">
        <f>IFERROR(D49*E49,0)</f>
        <v>0</v>
      </c>
      <c r="G49" s="1"/>
    </row>
    <row r="50" spans="1:7" ht="15" customHeight="1" x14ac:dyDescent="0.25">
      <c r="A50">
        <v>6222044</v>
      </c>
      <c r="B50" s="4" t="s">
        <v>74</v>
      </c>
      <c r="C50" s="3"/>
      <c r="D50" s="9">
        <v>211</v>
      </c>
      <c r="E50" s="1"/>
      <c r="F50" s="1">
        <f>IFERROR(D50*E50,0)</f>
        <v>0</v>
      </c>
      <c r="G50" s="1"/>
    </row>
    <row r="51" spans="1:7" ht="15" customHeight="1" x14ac:dyDescent="0.25">
      <c r="A51">
        <v>6222045</v>
      </c>
      <c r="B51" s="4" t="s">
        <v>86</v>
      </c>
      <c r="C51" s="3"/>
      <c r="D51" s="9">
        <v>211</v>
      </c>
      <c r="E51" s="1"/>
      <c r="F51" s="1">
        <f>IFERROR(D51*E51,0)</f>
        <v>0</v>
      </c>
      <c r="G51" s="1"/>
    </row>
    <row r="52" spans="1:7" ht="15" customHeight="1" x14ac:dyDescent="0.25">
      <c r="A52">
        <v>6222045</v>
      </c>
      <c r="B52" s="4" t="s">
        <v>39</v>
      </c>
      <c r="C52" s="2" t="s">
        <v>40</v>
      </c>
      <c r="D52" s="9">
        <v>172</v>
      </c>
      <c r="E52" s="2"/>
      <c r="F52" s="1">
        <f>IFERROR(D52*E52,0)</f>
        <v>0</v>
      </c>
      <c r="G52" s="1"/>
    </row>
    <row r="53" spans="1:7" ht="15" customHeight="1" x14ac:dyDescent="0.25">
      <c r="A53">
        <v>6222046</v>
      </c>
      <c r="B53" s="4" t="s">
        <v>23</v>
      </c>
      <c r="C53" s="2" t="s">
        <v>24</v>
      </c>
      <c r="D53" s="9">
        <v>145</v>
      </c>
      <c r="E53" s="2"/>
      <c r="F53" s="1">
        <f>IFERROR(D53*E53,0)</f>
        <v>0</v>
      </c>
      <c r="G53" s="1"/>
    </row>
    <row r="54" spans="1:7" ht="15" customHeight="1" x14ac:dyDescent="0.25">
      <c r="A54">
        <v>6222046</v>
      </c>
      <c r="B54" s="4" t="s">
        <v>89</v>
      </c>
      <c r="C54" s="3"/>
      <c r="D54" s="9">
        <v>132</v>
      </c>
      <c r="E54" s="1"/>
      <c r="F54" s="1">
        <f>IFERROR(D54*E54,0)</f>
        <v>0</v>
      </c>
      <c r="G54" s="1"/>
    </row>
    <row r="55" spans="1:7" ht="15" customHeight="1" x14ac:dyDescent="0.25">
      <c r="A55">
        <v>6222047</v>
      </c>
      <c r="B55" s="4" t="s">
        <v>25</v>
      </c>
      <c r="C55" s="3" t="s">
        <v>102</v>
      </c>
      <c r="D55" s="9">
        <v>106</v>
      </c>
      <c r="E55" s="1"/>
      <c r="F55" s="1">
        <f>IFERROR(D55*E55,0)</f>
        <v>0</v>
      </c>
      <c r="G55" s="1"/>
    </row>
    <row r="56" spans="1:7" ht="15" customHeight="1" x14ac:dyDescent="0.25">
      <c r="A56">
        <v>6222047</v>
      </c>
      <c r="B56" s="4" t="s">
        <v>94</v>
      </c>
      <c r="C56" s="3"/>
      <c r="D56" s="9">
        <v>106</v>
      </c>
      <c r="E56" s="1"/>
      <c r="F56" s="1">
        <f>IFERROR(D56*E56,0)</f>
        <v>0</v>
      </c>
      <c r="G56" s="1"/>
    </row>
    <row r="57" spans="1:7" ht="15" customHeight="1" x14ac:dyDescent="0.25">
      <c r="A57">
        <v>6222048</v>
      </c>
      <c r="B57" s="10" t="s">
        <v>87</v>
      </c>
      <c r="C57" s="23" t="s">
        <v>117</v>
      </c>
      <c r="D57" s="22">
        <v>106</v>
      </c>
      <c r="E57" s="21"/>
      <c r="F57" s="21">
        <f>IFERROR(D57*E57,0)</f>
        <v>0</v>
      </c>
      <c r="G57" s="1"/>
    </row>
    <row r="58" spans="1:7" ht="15" customHeight="1" x14ac:dyDescent="0.25">
      <c r="A58">
        <v>6222048</v>
      </c>
      <c r="B58" s="4" t="s">
        <v>56</v>
      </c>
      <c r="C58" s="3"/>
      <c r="D58" s="9">
        <v>79</v>
      </c>
      <c r="E58" s="1"/>
      <c r="F58" s="1">
        <f>IFERROR(D58*E58,0)</f>
        <v>0</v>
      </c>
      <c r="G58" s="1"/>
    </row>
    <row r="59" spans="1:7" ht="15" customHeight="1" x14ac:dyDescent="0.25">
      <c r="A59">
        <v>6222049</v>
      </c>
      <c r="B59" s="4" t="s">
        <v>90</v>
      </c>
      <c r="C59" s="3" t="s">
        <v>91</v>
      </c>
      <c r="D59" s="9">
        <v>79</v>
      </c>
      <c r="E59" s="1"/>
      <c r="F59" s="1">
        <f>IFERROR(D59*E59,0)</f>
        <v>0</v>
      </c>
      <c r="G59" s="1"/>
    </row>
    <row r="60" spans="1:7" ht="15" customHeight="1" x14ac:dyDescent="0.25">
      <c r="A60">
        <v>6222049</v>
      </c>
      <c r="B60" s="4" t="s">
        <v>67</v>
      </c>
      <c r="C60" s="3" t="s">
        <v>97</v>
      </c>
      <c r="D60" s="9">
        <v>70</v>
      </c>
      <c r="E60" s="1"/>
      <c r="F60" s="1">
        <f>IFERROR(D60*E60,0)</f>
        <v>0</v>
      </c>
      <c r="G60" s="1"/>
    </row>
    <row r="61" spans="1:7" ht="15" customHeight="1" x14ac:dyDescent="0.25">
      <c r="A61">
        <v>6222050</v>
      </c>
      <c r="B61" s="4" t="s">
        <v>20</v>
      </c>
      <c r="C61" s="3" t="s">
        <v>101</v>
      </c>
      <c r="D61" s="9">
        <v>40</v>
      </c>
      <c r="E61" s="3"/>
      <c r="F61" s="1">
        <f>IFERROR(D61*E61,0)</f>
        <v>0</v>
      </c>
      <c r="G61" s="1"/>
    </row>
    <row r="62" spans="1:7" ht="15" customHeight="1" x14ac:dyDescent="0.25">
      <c r="A62">
        <v>6222050</v>
      </c>
      <c r="B62" s="4" t="s">
        <v>73</v>
      </c>
      <c r="C62" s="3"/>
      <c r="D62" s="9">
        <v>40</v>
      </c>
      <c r="E62" s="1"/>
      <c r="F62" s="1">
        <f>IFERROR(D62*E62,0)</f>
        <v>0</v>
      </c>
      <c r="G62" s="1"/>
    </row>
    <row r="63" spans="1:7" ht="15" customHeight="1" x14ac:dyDescent="0.25">
      <c r="A63">
        <v>6222051</v>
      </c>
      <c r="B63" s="4" t="s">
        <v>65</v>
      </c>
      <c r="C63" s="3" t="s">
        <v>66</v>
      </c>
      <c r="D63" s="9">
        <v>13</v>
      </c>
      <c r="E63" s="1"/>
      <c r="F63" s="1">
        <f>IFERROR(D63*E63,0)</f>
        <v>0</v>
      </c>
      <c r="G63" s="1"/>
    </row>
    <row r="64" spans="1:7" ht="15" customHeight="1" x14ac:dyDescent="0.25">
      <c r="A64">
        <v>6222051</v>
      </c>
      <c r="B64" s="4" t="s">
        <v>30</v>
      </c>
      <c r="C64" s="3"/>
      <c r="D64" s="9">
        <v>8</v>
      </c>
      <c r="E64" s="1"/>
      <c r="F64" s="1">
        <f>IFERROR(D64*E64,0)</f>
        <v>0</v>
      </c>
      <c r="G64" s="1"/>
    </row>
    <row r="65" spans="1:7" ht="15" customHeight="1" x14ac:dyDescent="0.25">
      <c r="A65">
        <v>6222052</v>
      </c>
      <c r="B65" s="4" t="s">
        <v>31</v>
      </c>
      <c r="C65" s="3" t="s">
        <v>104</v>
      </c>
      <c r="D65" s="9">
        <v>6</v>
      </c>
      <c r="E65" s="1"/>
      <c r="F65" s="1">
        <f>IFERROR(D65*E65,0)</f>
        <v>0</v>
      </c>
      <c r="G65" s="1"/>
    </row>
    <row r="66" spans="1:7" ht="15" customHeight="1" x14ac:dyDescent="0.25">
      <c r="A66">
        <v>6222052</v>
      </c>
      <c r="B66" s="4" t="s">
        <v>32</v>
      </c>
      <c r="C66" s="3" t="s">
        <v>104</v>
      </c>
      <c r="D66" s="9">
        <v>6</v>
      </c>
      <c r="E66" s="1"/>
      <c r="F66" s="1">
        <f>IFERROR(D66*E66,0)</f>
        <v>0</v>
      </c>
      <c r="G66" s="1"/>
    </row>
  </sheetData>
  <autoFilter ref="B1:F66" xr:uid="{00000000-0009-0000-0000-000000000000}"/>
  <conditionalFormatting sqref="B6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Sulkhan Mikeladze</dc:creator>
  <cp:lastModifiedBy>Davit Ozashvili</cp:lastModifiedBy>
  <dcterms:created xsi:type="dcterms:W3CDTF">2020-01-13T12:27:47Z</dcterms:created>
  <dcterms:modified xsi:type="dcterms:W3CDTF">2021-06-22T13:40:17Z</dcterms:modified>
</cp:coreProperties>
</file>